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asankaupunki.sharepoint.com/sites/Gr-Vaasantalvikunnossapito/Jaetut asiakirjat/General/Superkunnossapitoluokan asiakirjat/Vaasan muokatut sopimusaineistot/Paketti 26092023/"/>
    </mc:Choice>
  </mc:AlternateContent>
  <xr:revisionPtr revIDLastSave="489" documentId="11_6083C16A2F43B34E1D0511640D70A3822C73F68B" xr6:coauthVersionLast="47" xr6:coauthVersionMax="47" xr10:uidLastSave="{39355675-5D83-41A0-B2F7-6394C4AD5616}"/>
  <bookViews>
    <workbookView xWindow="57480" yWindow="-120" windowWidth="29040" windowHeight="15840" xr2:uid="{00000000-000D-0000-FFFF-FFFF00000000}"/>
  </bookViews>
  <sheets>
    <sheet name="Tarjoushintalomake" sheetId="2" r:id="rId1"/>
  </sheets>
  <definedNames>
    <definedName name="_xlnm.Print_Area" localSheetId="0">Tarjoushintalomake!$A$1:$H$43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2" l="1"/>
  <c r="F25" i="2"/>
  <c r="F20" i="2"/>
  <c r="G20" i="2"/>
  <c r="G23" i="2"/>
  <c r="G22" i="2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11" i="2"/>
  <c r="G11" i="2" s="1"/>
</calcChain>
</file>

<file path=xl/sharedStrings.xml><?xml version="1.0" encoding="utf-8"?>
<sst xmlns="http://schemas.openxmlformats.org/spreadsheetml/2006/main" count="71" uniqueCount="53">
  <si>
    <t> </t>
  </si>
  <si>
    <t>PÄÄPYÖRÄILYREITTIEN TALVIHOITOURAKKA 2024-2029</t>
  </si>
  <si>
    <t>LIITE G1</t>
  </si>
  <si>
    <t>Syötä yksikkökohtaiset hinnat / talvikausi sinisellä oleviin kohtiin.</t>
  </si>
  <si>
    <t>TEHTÄVÄ</t>
  </si>
  <si>
    <r>
      <t xml:space="preserve">Kokonaishintaan kuuluvat töiden yksikkökohtaiset hinnat </t>
    </r>
    <r>
      <rPr>
        <sz val="10"/>
        <color theme="1"/>
        <rFont val="Segoe UI"/>
        <family val="2"/>
      </rPr>
      <t>(yksikköhintoja voidaan käyttää mahdollisten lisätöiden tekemisen maksuperusteena tai urakan laajentamisen / supistamisen hintamekanismeinä)</t>
    </r>
  </si>
  <si>
    <t>Yksikkö</t>
  </si>
  <si>
    <t>Tehtäväkortit (kohta)</t>
  </si>
  <si>
    <t>Kaikki väylät</t>
  </si>
  <si>
    <t>Yhden talvikauden hinta (€)</t>
  </si>
  <si>
    <t>Hinta 2024-2029 (€)</t>
  </si>
  <si>
    <t>määrä</t>
  </si>
  <si>
    <t>hinta € / yks.</t>
  </si>
  <si>
    <t>Talvea valmistelevat tehtävät</t>
  </si>
  <si>
    <t>väyläkm</t>
  </si>
  <si>
    <t>Kohta 2.</t>
  </si>
  <si>
    <t>Lumen ja sohjon poisto</t>
  </si>
  <si>
    <t>Kohta 3.</t>
  </si>
  <si>
    <t>Pysäkkialueiden talvihoito</t>
  </si>
  <si>
    <t>kpl</t>
  </si>
  <si>
    <t>Kohta 4.</t>
  </si>
  <si>
    <t>Polanteen poisto ja pinnan tasaus</t>
  </si>
  <si>
    <t>Kohta 5.</t>
  </si>
  <si>
    <t>Liukkaudentorjunta</t>
  </si>
  <si>
    <t>Kohta 7.</t>
  </si>
  <si>
    <t>Kevättä valmistelevat tehtävät</t>
  </si>
  <si>
    <t>Kohta 8.</t>
  </si>
  <si>
    <t>Liukkaudentorjuntamateriaalin poisto</t>
  </si>
  <si>
    <t>Kohta 9.</t>
  </si>
  <si>
    <t>Tulvantorjunta</t>
  </si>
  <si>
    <t>Kohta 10.</t>
  </si>
  <si>
    <t>Väylä- ja kelitarkastukset</t>
  </si>
  <si>
    <t>Kohta 11.</t>
  </si>
  <si>
    <t>Kokonaishintaan kuuluvien töiden yksikköhinnat yhteensä</t>
  </si>
  <si>
    <t>Kokonaishintaiset työt, joita ei jyvitetä urakan laajuuden suhteen</t>
  </si>
  <si>
    <t>Työnjohto-, järjestelmä-, hallinnointi- ja yleiskulut</t>
  </si>
  <si>
    <t>Tarjouspyyntöasiakirjojen mukaisesti</t>
  </si>
  <si>
    <t>Lumen kuormaus ja pois kuljetus</t>
  </si>
  <si>
    <t>Tehtäväkortin kohta 6.</t>
  </si>
  <si>
    <t>Lisätöiden yksikköhinnat</t>
  </si>
  <si>
    <t>Talvihoitoa haittaavien esteiden raivaus</t>
  </si>
  <si>
    <t>tuntihinta</t>
  </si>
  <si>
    <t>-</t>
  </si>
  <si>
    <t>Kylmämassapaikkaukset</t>
  </si>
  <si>
    <t>Kuivatusjärjestelmien korjaus</t>
  </si>
  <si>
    <t>Lisälumenkuormaus- ja ajo urakka-alueen läheisiltä urakkaan kuulumattomilta alueilta</t>
  </si>
  <si>
    <t>m3</t>
  </si>
  <si>
    <t>Kohta 6</t>
  </si>
  <si>
    <t>TARJOUKSEN ANTAJA (YRITYS):</t>
  </si>
  <si>
    <t>AIKA JA PAIKKA:</t>
  </si>
  <si>
    <t>ALLEKIRJOITUS JA NIMENSELVENNYS:</t>
  </si>
  <si>
    <t>Yksikköhintaluettelo</t>
  </si>
  <si>
    <t>Yksikköhintaluettelo 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</si>
</sst>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0"/>
      <name val="Segoe UI"/>
      <family val="2"/>
    </font>
    <font>
      <b/>
      <sz val="10"/>
      <name val="Segoe UI"/>
      <family val="2"/>
    </font>
    <font>
      <b/>
      <sz val="10"/>
      <color rgb="FF000000"/>
      <name val="Segoe UI"/>
      <family val="2"/>
    </font>
    <font>
      <sz val="10"/>
      <color rgb="FF000000"/>
      <name val="Segoe UI"/>
      <family val="2"/>
    </font>
    <font>
      <sz val="10"/>
      <color theme="1"/>
      <name val="Segoe UI"/>
      <family val="2"/>
    </font>
    <font>
      <sz val="12"/>
      <color rgb="FF000000"/>
      <name val="Times New Roman"/>
      <family val="1"/>
    </font>
    <font>
      <b/>
      <sz val="11"/>
      <color rgb="FFFF0000"/>
      <name val="Calibri"/>
      <family val="2"/>
      <scheme val="minor"/>
    </font>
    <font>
      <b/>
      <sz val="10"/>
      <color theme="1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0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0"/>
      <color rgb="FFFF0000"/>
      <name val="Segoe UI"/>
      <family val="2"/>
    </font>
    <font>
      <b/>
      <sz val="16"/>
      <color rgb="FF000000"/>
      <name val="Segoe UI"/>
      <family val="2"/>
    </font>
    <font>
      <b/>
      <sz val="12"/>
      <name val="Segoe UI"/>
      <family val="2"/>
    </font>
    <font>
      <b/>
      <sz val="14"/>
      <color theme="1"/>
      <name val="Calibri"/>
      <family val="2"/>
      <scheme val="minor"/>
    </font>
    <font>
      <b/>
      <sz val="14"/>
      <name val="Segoe UI"/>
      <family val="2"/>
    </font>
    <font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6" fillId="0" borderId="0" xfId="0" applyFont="1"/>
    <xf numFmtId="0" fontId="7" fillId="0" borderId="0" xfId="0" applyFont="1"/>
    <xf numFmtId="0" fontId="1" fillId="0" borderId="0" xfId="0" applyFont="1"/>
    <xf numFmtId="0" fontId="3" fillId="0" borderId="1" xfId="0" applyFont="1" applyBorder="1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0" fontId="5" fillId="0" borderId="0" xfId="0" applyFont="1"/>
    <xf numFmtId="0" fontId="5" fillId="0" borderId="12" xfId="0" applyFont="1" applyBorder="1"/>
    <xf numFmtId="0" fontId="5" fillId="0" borderId="14" xfId="0" applyFont="1" applyBorder="1"/>
    <xf numFmtId="0" fontId="5" fillId="0" borderId="15" xfId="0" applyFont="1" applyBorder="1"/>
    <xf numFmtId="0" fontId="8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11" xfId="0" applyFont="1" applyBorder="1"/>
    <xf numFmtId="0" fontId="9" fillId="0" borderId="0" xfId="0" applyFont="1"/>
    <xf numFmtId="4" fontId="10" fillId="0" borderId="0" xfId="0" applyNumberFormat="1" applyFont="1" applyAlignment="1">
      <alignment horizontal="right" indent="1"/>
    </xf>
    <xf numFmtId="0" fontId="11" fillId="0" borderId="23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4" borderId="7" xfId="0" applyFont="1" applyFill="1" applyBorder="1" applyAlignment="1">
      <alignment horizontal="center" wrapText="1"/>
    </xf>
    <xf numFmtId="164" fontId="5" fillId="0" borderId="27" xfId="0" applyNumberFormat="1" applyFont="1" applyBorder="1" applyAlignment="1">
      <alignment horizontal="center"/>
    </xf>
    <xf numFmtId="0" fontId="5" fillId="4" borderId="0" xfId="0" applyFont="1" applyFill="1" applyAlignment="1">
      <alignment horizontal="center" wrapText="1"/>
    </xf>
    <xf numFmtId="0" fontId="5" fillId="0" borderId="7" xfId="0" applyFont="1" applyBorder="1"/>
    <xf numFmtId="164" fontId="13" fillId="0" borderId="13" xfId="0" applyNumberFormat="1" applyFont="1" applyBorder="1" applyAlignment="1">
      <alignment horizontal="center"/>
    </xf>
    <xf numFmtId="0" fontId="8" fillId="4" borderId="21" xfId="0" applyFont="1" applyFill="1" applyBorder="1" applyAlignment="1">
      <alignment vertical="center"/>
    </xf>
    <xf numFmtId="4" fontId="8" fillId="4" borderId="21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5" fillId="0" borderId="22" xfId="0" applyFont="1" applyBorder="1"/>
    <xf numFmtId="0" fontId="0" fillId="3" borderId="18" xfId="0" applyFill="1" applyBorder="1"/>
    <xf numFmtId="0" fontId="0" fillId="3" borderId="20" xfId="0" applyFill="1" applyBorder="1"/>
    <xf numFmtId="0" fontId="0" fillId="3" borderId="19" xfId="0" applyFill="1" applyBorder="1"/>
    <xf numFmtId="0" fontId="5" fillId="0" borderId="2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quotePrefix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22" xfId="0" quotePrefix="1" applyFont="1" applyBorder="1" applyAlignment="1">
      <alignment horizontal="center"/>
    </xf>
    <xf numFmtId="0" fontId="5" fillId="0" borderId="2" xfId="0" applyFont="1" applyBorder="1"/>
    <xf numFmtId="0" fontId="4" fillId="0" borderId="15" xfId="0" applyFont="1" applyBorder="1"/>
    <xf numFmtId="0" fontId="5" fillId="4" borderId="6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15" fillId="0" borderId="0" xfId="0" applyFont="1"/>
    <xf numFmtId="0" fontId="12" fillId="0" borderId="0" xfId="0" applyFont="1"/>
    <xf numFmtId="4" fontId="8" fillId="3" borderId="11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29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2" borderId="11" xfId="0" applyNumberFormat="1" applyFont="1" applyFill="1" applyBorder="1" applyAlignment="1" applyProtection="1">
      <alignment horizontal="center" vertical="center"/>
      <protection locked="0"/>
    </xf>
    <xf numFmtId="4" fontId="8" fillId="0" borderId="11" xfId="0" applyNumberFormat="1" applyFont="1" applyBorder="1" applyAlignment="1" applyProtection="1">
      <alignment horizontal="center" vertical="center"/>
      <protection locked="0"/>
    </xf>
    <xf numFmtId="4" fontId="16" fillId="3" borderId="17" xfId="0" applyNumberFormat="1" applyFont="1" applyFill="1" applyBorder="1" applyAlignment="1">
      <alignment horizontal="center" vertical="center"/>
    </xf>
    <xf numFmtId="0" fontId="17" fillId="3" borderId="17" xfId="0" applyFont="1" applyFill="1" applyBorder="1"/>
    <xf numFmtId="0" fontId="0" fillId="0" borderId="0" xfId="0" applyAlignment="1">
      <alignment horizontal="right"/>
    </xf>
    <xf numFmtId="4" fontId="5" fillId="2" borderId="3" xfId="0" applyNumberFormat="1" applyFont="1" applyFill="1" applyBorder="1" applyAlignment="1" applyProtection="1">
      <alignment horizontal="center" vertical="center"/>
      <protection locked="0"/>
    </xf>
    <xf numFmtId="4" fontId="5" fillId="2" borderId="29" xfId="0" applyNumberFormat="1" applyFont="1" applyFill="1" applyBorder="1" applyAlignment="1" applyProtection="1">
      <alignment horizontal="center" vertical="center"/>
      <protection locked="0"/>
    </xf>
    <xf numFmtId="4" fontId="5" fillId="2" borderId="6" xfId="0" applyNumberFormat="1" applyFont="1" applyFill="1" applyBorder="1" applyAlignment="1" applyProtection="1">
      <alignment horizontal="center" vertical="center"/>
      <protection locked="0"/>
    </xf>
    <xf numFmtId="2" fontId="0" fillId="2" borderId="2" xfId="0" applyNumberFormat="1" applyFill="1" applyBorder="1" applyAlignment="1">
      <alignment horizontal="center" vertical="center"/>
    </xf>
    <xf numFmtId="2" fontId="0" fillId="2" borderId="28" xfId="0" applyNumberFormat="1" applyFill="1" applyBorder="1" applyAlignment="1">
      <alignment horizontal="center" vertical="center"/>
    </xf>
    <xf numFmtId="2" fontId="0" fillId="2" borderId="11" xfId="0" applyNumberFormat="1" applyFill="1" applyBorder="1" applyAlignment="1">
      <alignment horizontal="center" vertical="center"/>
    </xf>
    <xf numFmtId="0" fontId="18" fillId="0" borderId="0" xfId="0" applyFont="1"/>
    <xf numFmtId="0" fontId="0" fillId="0" borderId="0" xfId="0" applyAlignment="1">
      <alignment vertical="center"/>
    </xf>
    <xf numFmtId="0" fontId="19" fillId="0" borderId="0" xfId="0" applyFont="1"/>
    <xf numFmtId="0" fontId="8" fillId="4" borderId="2" xfId="0" applyFont="1" applyFill="1" applyBorder="1" applyAlignment="1">
      <alignment vertical="center"/>
    </xf>
    <xf numFmtId="0" fontId="0" fillId="0" borderId="28" xfId="0" applyBorder="1"/>
    <xf numFmtId="0" fontId="0" fillId="0" borderId="11" xfId="0" applyBorder="1"/>
    <xf numFmtId="0" fontId="8" fillId="4" borderId="2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8" fillId="4" borderId="3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>
      <alignment horizontal="center" vertical="center" wrapText="1"/>
    </xf>
    <xf numFmtId="4" fontId="5" fillId="2" borderId="30" xfId="0" applyNumberFormat="1" applyFont="1" applyFill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 wrapText="1"/>
    </xf>
    <xf numFmtId="0" fontId="0" fillId="0" borderId="0" xfId="0" applyAlignment="1"/>
  </cellXfs>
  <cellStyles count="1">
    <cellStyle name="Normaali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19050</xdr:rowOff>
    </xdr:from>
    <xdr:to>
      <xdr:col>0</xdr:col>
      <xdr:colOff>2305050</xdr:colOff>
      <xdr:row>0</xdr:row>
      <xdr:rowOff>816873</xdr:rowOff>
    </xdr:to>
    <xdr:pic>
      <xdr:nvPicPr>
        <xdr:cNvPr id="4" name="Picture 3" descr="A picture containing symbol, graphics, font, screenshot&#10;&#10;Description automatically generated">
          <a:extLst>
            <a:ext uri="{FF2B5EF4-FFF2-40B4-BE49-F238E27FC236}">
              <a16:creationId xmlns:a16="http://schemas.microsoft.com/office/drawing/2014/main" id="{88ADE6E4-9772-42FC-94D5-3107FDEBC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9050"/>
          <a:ext cx="2219325" cy="7978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2583180</xdr:colOff>
      <xdr:row>0</xdr:row>
      <xdr:rowOff>83820</xdr:rowOff>
    </xdr:from>
    <xdr:to>
      <xdr:col>0</xdr:col>
      <xdr:colOff>3449955</xdr:colOff>
      <xdr:row>0</xdr:row>
      <xdr:rowOff>731520</xdr:rowOff>
    </xdr:to>
    <xdr:pic>
      <xdr:nvPicPr>
        <xdr:cNvPr id="6" name="Kuva 1">
          <a:extLst>
            <a:ext uri="{FF2B5EF4-FFF2-40B4-BE49-F238E27FC236}">
              <a16:creationId xmlns:a16="http://schemas.microsoft.com/office/drawing/2014/main" id="{0F60A86E-A60F-9E13-EC3B-18CBA9F8F9A4}"/>
            </a:ext>
            <a:ext uri="{147F2762-F138-4A5C-976F-8EAC2B608ADB}">
              <a16:predDERef xmlns:a16="http://schemas.microsoft.com/office/drawing/2014/main" pred="{88ADE6E4-9772-42FC-94D5-3107FDEBC2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83180" y="83820"/>
          <a:ext cx="866775" cy="6477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8A012-B1D5-46B4-91A2-C5156F1F9A50}">
  <sheetPr>
    <pageSetUpPr fitToPage="1"/>
  </sheetPr>
  <dimension ref="A1:G41"/>
  <sheetViews>
    <sheetView tabSelected="1" workbookViewId="0">
      <selection activeCell="A23" sqref="A23"/>
    </sheetView>
  </sheetViews>
  <sheetFormatPr defaultRowHeight="14.5" x14ac:dyDescent="0.35"/>
  <cols>
    <col min="1" max="1" width="100" customWidth="1"/>
    <col min="2" max="2" width="12.1796875" customWidth="1"/>
    <col min="3" max="3" width="13.26953125" customWidth="1"/>
    <col min="5" max="5" width="26.81640625" customWidth="1"/>
    <col min="6" max="6" width="15" customWidth="1"/>
    <col min="7" max="7" width="18" customWidth="1"/>
  </cols>
  <sheetData>
    <row r="1" spans="1:7" ht="66.75" customHeight="1" x14ac:dyDescent="0.35">
      <c r="A1" s="1"/>
      <c r="B1" s="2"/>
      <c r="C1" s="2"/>
      <c r="G1" s="70" t="s">
        <v>51</v>
      </c>
    </row>
    <row r="2" spans="1:7" ht="16" x14ac:dyDescent="0.45">
      <c r="A2" s="3" t="s">
        <v>0</v>
      </c>
      <c r="B2" s="7"/>
      <c r="C2" s="7"/>
      <c r="D2" s="7"/>
      <c r="E2" s="7"/>
    </row>
    <row r="3" spans="1:7" ht="23.5" x14ac:dyDescent="0.55000000000000004">
      <c r="A3" s="3"/>
      <c r="B3" s="3"/>
      <c r="C3" s="3"/>
      <c r="D3" s="3"/>
      <c r="E3" s="3"/>
      <c r="G3" s="71" t="s">
        <v>2</v>
      </c>
    </row>
    <row r="4" spans="1:7" ht="25" x14ac:dyDescent="0.7">
      <c r="A4" s="33" t="s">
        <v>1</v>
      </c>
      <c r="B4" s="5"/>
      <c r="C4" s="5"/>
      <c r="D4" s="6"/>
      <c r="E4" s="4"/>
      <c r="F4" s="5"/>
      <c r="G4" s="5"/>
    </row>
    <row r="6" spans="1:7" ht="16" x14ac:dyDescent="0.45">
      <c r="B6" s="87" t="s">
        <v>3</v>
      </c>
      <c r="C6" s="87"/>
      <c r="D6" s="87"/>
      <c r="E6" s="87"/>
      <c r="F6" s="3"/>
    </row>
    <row r="7" spans="1:7" ht="16.5" thickBot="1" x14ac:dyDescent="0.5">
      <c r="A7" s="7" t="s">
        <v>4</v>
      </c>
      <c r="B7" s="7"/>
      <c r="C7" s="7"/>
      <c r="D7" s="7"/>
      <c r="E7" s="7"/>
      <c r="F7" s="8"/>
    </row>
    <row r="8" spans="1:7" ht="15" thickBot="1" x14ac:dyDescent="0.4">
      <c r="A8" s="85" t="s">
        <v>5</v>
      </c>
      <c r="B8" s="78" t="s">
        <v>6</v>
      </c>
      <c r="C8" s="79" t="s">
        <v>7</v>
      </c>
      <c r="D8" s="86" t="s">
        <v>8</v>
      </c>
      <c r="E8" s="82"/>
      <c r="F8" s="75" t="s">
        <v>9</v>
      </c>
      <c r="G8" s="75" t="s">
        <v>10</v>
      </c>
    </row>
    <row r="9" spans="1:7" ht="15" thickBot="1" x14ac:dyDescent="0.4">
      <c r="A9" s="85"/>
      <c r="B9" s="78"/>
      <c r="C9" s="80"/>
      <c r="D9" s="86"/>
      <c r="E9" s="82"/>
      <c r="F9" s="75"/>
      <c r="G9" s="75"/>
    </row>
    <row r="10" spans="1:7" ht="16.5" thickBot="1" x14ac:dyDescent="0.5">
      <c r="A10" s="85"/>
      <c r="B10" s="78"/>
      <c r="C10" s="81"/>
      <c r="D10" s="26" t="s">
        <v>11</v>
      </c>
      <c r="E10" s="28" t="s">
        <v>12</v>
      </c>
      <c r="F10" s="75"/>
      <c r="G10" s="75"/>
    </row>
    <row r="11" spans="1:7" ht="16" x14ac:dyDescent="0.45">
      <c r="A11" s="9" t="s">
        <v>13</v>
      </c>
      <c r="B11" s="21" t="s">
        <v>14</v>
      </c>
      <c r="C11" s="18" t="s">
        <v>15</v>
      </c>
      <c r="D11" s="27">
        <v>77</v>
      </c>
      <c r="E11" s="63"/>
      <c r="F11" s="52">
        <f>E11*D11</f>
        <v>0</v>
      </c>
      <c r="G11" s="55">
        <f>F11*5</f>
        <v>0</v>
      </c>
    </row>
    <row r="12" spans="1:7" ht="16" x14ac:dyDescent="0.45">
      <c r="A12" s="10" t="s">
        <v>16</v>
      </c>
      <c r="B12" s="22" t="s">
        <v>14</v>
      </c>
      <c r="C12" s="19" t="s">
        <v>17</v>
      </c>
      <c r="D12" s="24">
        <v>77</v>
      </c>
      <c r="E12" s="64"/>
      <c r="F12" s="53">
        <f t="shared" ref="F12:F19" si="0">E12*D12</f>
        <v>0</v>
      </c>
      <c r="G12" s="56">
        <f t="shared" ref="G12:G19" si="1">F12*5</f>
        <v>0</v>
      </c>
    </row>
    <row r="13" spans="1:7" ht="16" x14ac:dyDescent="0.45">
      <c r="A13" s="10" t="s">
        <v>18</v>
      </c>
      <c r="B13" s="22" t="s">
        <v>19</v>
      </c>
      <c r="C13" s="19" t="s">
        <v>20</v>
      </c>
      <c r="D13" s="30">
        <v>1</v>
      </c>
      <c r="E13" s="64"/>
      <c r="F13" s="53">
        <f t="shared" si="0"/>
        <v>0</v>
      </c>
      <c r="G13" s="56">
        <f t="shared" si="1"/>
        <v>0</v>
      </c>
    </row>
    <row r="14" spans="1:7" ht="16" x14ac:dyDescent="0.45">
      <c r="A14" s="10" t="s">
        <v>21</v>
      </c>
      <c r="B14" s="22" t="s">
        <v>14</v>
      </c>
      <c r="C14" s="19" t="s">
        <v>22</v>
      </c>
      <c r="D14" s="24">
        <v>77</v>
      </c>
      <c r="E14" s="64"/>
      <c r="F14" s="53">
        <f t="shared" si="0"/>
        <v>0</v>
      </c>
      <c r="G14" s="56">
        <f t="shared" si="1"/>
        <v>0</v>
      </c>
    </row>
    <row r="15" spans="1:7" ht="16" x14ac:dyDescent="0.45">
      <c r="A15" s="10" t="s">
        <v>23</v>
      </c>
      <c r="B15" s="22" t="s">
        <v>14</v>
      </c>
      <c r="C15" s="19" t="s">
        <v>24</v>
      </c>
      <c r="D15" s="24">
        <v>77</v>
      </c>
      <c r="E15" s="64"/>
      <c r="F15" s="53">
        <f t="shared" si="0"/>
        <v>0</v>
      </c>
      <c r="G15" s="56">
        <f t="shared" si="1"/>
        <v>0</v>
      </c>
    </row>
    <row r="16" spans="1:7" ht="16" x14ac:dyDescent="0.45">
      <c r="A16" s="10" t="s">
        <v>25</v>
      </c>
      <c r="B16" s="22" t="s">
        <v>14</v>
      </c>
      <c r="C16" s="19" t="s">
        <v>26</v>
      </c>
      <c r="D16" s="24">
        <v>77</v>
      </c>
      <c r="E16" s="64"/>
      <c r="F16" s="53">
        <f t="shared" si="0"/>
        <v>0</v>
      </c>
      <c r="G16" s="56">
        <f t="shared" si="1"/>
        <v>0</v>
      </c>
    </row>
    <row r="17" spans="1:7" ht="16" x14ac:dyDescent="0.45">
      <c r="A17" s="10" t="s">
        <v>27</v>
      </c>
      <c r="B17" s="22" t="s">
        <v>14</v>
      </c>
      <c r="C17" s="19" t="s">
        <v>28</v>
      </c>
      <c r="D17" s="24">
        <v>77</v>
      </c>
      <c r="E17" s="64"/>
      <c r="F17" s="53">
        <f t="shared" si="0"/>
        <v>0</v>
      </c>
      <c r="G17" s="56">
        <f t="shared" si="1"/>
        <v>0</v>
      </c>
    </row>
    <row r="18" spans="1:7" ht="16" x14ac:dyDescent="0.45">
      <c r="A18" s="10" t="s">
        <v>29</v>
      </c>
      <c r="B18" s="22" t="s">
        <v>14</v>
      </c>
      <c r="C18" s="19" t="s">
        <v>30</v>
      </c>
      <c r="D18" s="24">
        <v>77</v>
      </c>
      <c r="E18" s="64"/>
      <c r="F18" s="53">
        <f t="shared" si="0"/>
        <v>0</v>
      </c>
      <c r="G18" s="56">
        <f t="shared" si="1"/>
        <v>0</v>
      </c>
    </row>
    <row r="19" spans="1:7" ht="16.5" thickBot="1" x14ac:dyDescent="0.5">
      <c r="A19" s="11" t="s">
        <v>31</v>
      </c>
      <c r="B19" s="23" t="s">
        <v>14</v>
      </c>
      <c r="C19" s="20" t="s">
        <v>32</v>
      </c>
      <c r="D19" s="25">
        <v>77</v>
      </c>
      <c r="E19" s="65"/>
      <c r="F19" s="54">
        <f t="shared" si="0"/>
        <v>0</v>
      </c>
      <c r="G19" s="57">
        <f t="shared" si="1"/>
        <v>0</v>
      </c>
    </row>
    <row r="20" spans="1:7" ht="16.5" thickBot="1" x14ac:dyDescent="0.5">
      <c r="A20" s="12" t="s">
        <v>33</v>
      </c>
      <c r="B20" s="13"/>
      <c r="C20" s="14"/>
      <c r="D20" s="14"/>
      <c r="E20" s="29"/>
      <c r="F20" s="51">
        <f>SUM(F11:F19)</f>
        <v>0</v>
      </c>
      <c r="G20" s="51">
        <f>SUM(G11:G19)</f>
        <v>0</v>
      </c>
    </row>
    <row r="21" spans="1:7" ht="46.15" customHeight="1" x14ac:dyDescent="0.45">
      <c r="A21" s="31" t="s">
        <v>34</v>
      </c>
      <c r="B21" s="83"/>
      <c r="C21" s="84"/>
      <c r="D21" s="84"/>
      <c r="E21" s="84"/>
      <c r="F21" s="32" t="s">
        <v>9</v>
      </c>
      <c r="G21" s="32" t="s">
        <v>10</v>
      </c>
    </row>
    <row r="22" spans="1:7" ht="16.5" thickBot="1" x14ac:dyDescent="0.5">
      <c r="A22" s="15" t="s">
        <v>35</v>
      </c>
      <c r="B22" s="76" t="s">
        <v>36</v>
      </c>
      <c r="C22" s="77"/>
      <c r="D22" s="77"/>
      <c r="E22" s="77"/>
      <c r="F22" s="58"/>
      <c r="G22" s="59">
        <f>5*F22</f>
        <v>0</v>
      </c>
    </row>
    <row r="23" spans="1:7" ht="16.5" thickBot="1" x14ac:dyDescent="0.5">
      <c r="A23" s="15" t="s">
        <v>37</v>
      </c>
      <c r="B23" s="76" t="s">
        <v>38</v>
      </c>
      <c r="C23" s="77"/>
      <c r="D23" s="77"/>
      <c r="E23" s="77"/>
      <c r="F23" s="58"/>
      <c r="G23" s="59">
        <f>5*F23</f>
        <v>0</v>
      </c>
    </row>
    <row r="24" spans="1:7" ht="17" thickBot="1" x14ac:dyDescent="0.5">
      <c r="B24" s="16"/>
      <c r="C24" s="16"/>
      <c r="D24" s="16"/>
      <c r="E24" s="3"/>
      <c r="F24" s="17"/>
    </row>
    <row r="25" spans="1:7" ht="21.5" thickBot="1" x14ac:dyDescent="0.6">
      <c r="A25" s="61" t="s">
        <v>52</v>
      </c>
      <c r="B25" s="35"/>
      <c r="C25" s="37"/>
      <c r="D25" s="37"/>
      <c r="E25" s="36"/>
      <c r="F25" s="60">
        <f>F20+F22+F23</f>
        <v>0</v>
      </c>
      <c r="G25" s="60">
        <f>G20+G22+G23</f>
        <v>0</v>
      </c>
    </row>
    <row r="26" spans="1:7" ht="17.5" x14ac:dyDescent="0.45">
      <c r="A26" s="49"/>
      <c r="F26" s="69"/>
      <c r="G26" s="50"/>
    </row>
    <row r="27" spans="1:7" ht="16.5" thickBot="1" x14ac:dyDescent="0.5">
      <c r="A27" s="7"/>
    </row>
    <row r="28" spans="1:7" ht="15" customHeight="1" thickBot="1" x14ac:dyDescent="0.4">
      <c r="A28" s="72" t="s">
        <v>39</v>
      </c>
      <c r="B28" s="78" t="s">
        <v>6</v>
      </c>
      <c r="C28" s="79" t="s">
        <v>7</v>
      </c>
      <c r="D28" s="82" t="s">
        <v>8</v>
      </c>
      <c r="E28" s="75"/>
      <c r="F28" s="88"/>
      <c r="G28" s="88"/>
    </row>
    <row r="29" spans="1:7" ht="15" thickBot="1" x14ac:dyDescent="0.4">
      <c r="A29" s="73"/>
      <c r="B29" s="78"/>
      <c r="C29" s="80"/>
      <c r="D29" s="82"/>
      <c r="E29" s="75"/>
      <c r="F29" s="89"/>
      <c r="G29" s="89"/>
    </row>
    <row r="30" spans="1:7" ht="16.5" thickBot="1" x14ac:dyDescent="0.5">
      <c r="A30" s="74"/>
      <c r="B30" s="78"/>
      <c r="C30" s="81"/>
      <c r="D30" s="47" t="s">
        <v>11</v>
      </c>
      <c r="E30" s="48" t="s">
        <v>12</v>
      </c>
      <c r="F30" s="89"/>
      <c r="G30" s="89"/>
    </row>
    <row r="31" spans="1:7" ht="16" x14ac:dyDescent="0.45">
      <c r="A31" s="45" t="s">
        <v>40</v>
      </c>
      <c r="B31" s="39" t="s">
        <v>41</v>
      </c>
      <c r="C31" s="40" t="s">
        <v>42</v>
      </c>
      <c r="D31" s="41">
        <v>1</v>
      </c>
      <c r="E31" s="66"/>
    </row>
    <row r="32" spans="1:7" ht="16" x14ac:dyDescent="0.45">
      <c r="A32" s="34" t="s">
        <v>43</v>
      </c>
      <c r="B32" s="38" t="s">
        <v>41</v>
      </c>
      <c r="C32" s="44" t="s">
        <v>42</v>
      </c>
      <c r="D32" s="42">
        <v>1</v>
      </c>
      <c r="E32" s="67"/>
    </row>
    <row r="33" spans="1:5" ht="16" x14ac:dyDescent="0.45">
      <c r="A33" s="34" t="s">
        <v>44</v>
      </c>
      <c r="B33" s="38" t="s">
        <v>41</v>
      </c>
      <c r="C33" s="44" t="s">
        <v>42</v>
      </c>
      <c r="D33" s="42">
        <v>1</v>
      </c>
      <c r="E33" s="67"/>
    </row>
    <row r="34" spans="1:5" ht="16.5" thickBot="1" x14ac:dyDescent="0.5">
      <c r="A34" s="46" t="s">
        <v>45</v>
      </c>
      <c r="B34" s="23" t="s">
        <v>46</v>
      </c>
      <c r="C34" s="23" t="s">
        <v>47</v>
      </c>
      <c r="D34" s="43">
        <v>1</v>
      </c>
      <c r="E34" s="68"/>
    </row>
    <row r="37" spans="1:5" x14ac:dyDescent="0.35">
      <c r="A37" s="62" t="s">
        <v>48</v>
      </c>
      <c r="B37" s="5"/>
      <c r="C37" s="5"/>
      <c r="D37" s="5"/>
      <c r="E37" s="5"/>
    </row>
    <row r="39" spans="1:5" x14ac:dyDescent="0.35">
      <c r="A39" s="62" t="s">
        <v>49</v>
      </c>
      <c r="B39" s="5"/>
      <c r="C39" s="5"/>
      <c r="D39" s="5"/>
      <c r="E39" s="5"/>
    </row>
    <row r="41" spans="1:5" x14ac:dyDescent="0.35">
      <c r="A41" s="62" t="s">
        <v>50</v>
      </c>
      <c r="B41" s="5"/>
      <c r="C41" s="5"/>
      <c r="D41" s="5"/>
      <c r="E41" s="5"/>
    </row>
  </sheetData>
  <mergeCells count="13">
    <mergeCell ref="A28:A30"/>
    <mergeCell ref="G8:G10"/>
    <mergeCell ref="B23:E23"/>
    <mergeCell ref="B28:B30"/>
    <mergeCell ref="C28:C30"/>
    <mergeCell ref="D28:E29"/>
    <mergeCell ref="F8:F10"/>
    <mergeCell ref="B21:E21"/>
    <mergeCell ref="B22:E22"/>
    <mergeCell ref="A8:A10"/>
    <mergeCell ref="B8:B10"/>
    <mergeCell ref="D8:E9"/>
    <mergeCell ref="C8:C10"/>
  </mergeCells>
  <pageMargins left="0.7" right="0.7" top="0.75" bottom="0.75" header="0.3" footer="0.3"/>
  <pageSetup paperSize="9" scale="6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6116B9E82BA13C4A82A3AD2E67C55C73" ma:contentTypeVersion="3" ma:contentTypeDescription="Luo uusi asiakirja." ma:contentTypeScope="" ma:versionID="1061459260f53f39f13ea4e6f08a9b12">
  <xsd:schema xmlns:xsd="http://www.w3.org/2001/XMLSchema" xmlns:xs="http://www.w3.org/2001/XMLSchema" xmlns:p="http://schemas.microsoft.com/office/2006/metadata/properties" xmlns:ns2="77abb7b2-e133-461e-99a6-1efd84f89714" targetNamespace="http://schemas.microsoft.com/office/2006/metadata/properties" ma:root="true" ma:fieldsID="6e1afe93d9ad67fd1710baeb0ed07ede" ns2:_="">
    <xsd:import namespace="77abb7b2-e133-461e-99a6-1efd84f897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abb7b2-e133-461e-99a6-1efd84f897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38F83A-48D4-4036-9AF2-207268646E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abb7b2-e133-461e-99a6-1efd84f897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DBE4D9-38CA-44E9-985E-3705720A9D65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77abb7b2-e133-461e-99a6-1efd84f8971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CEDD07C-B956-4355-9220-1D1E1643F3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Tarjoushintalomake</vt:lpstr>
      <vt:lpstr>Tarjoushintalomake!Tulostusalue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Samppala Pasi</cp:lastModifiedBy>
  <cp:revision/>
  <dcterms:created xsi:type="dcterms:W3CDTF">2023-07-14T04:21:12Z</dcterms:created>
  <dcterms:modified xsi:type="dcterms:W3CDTF">2023-10-02T10:45:26Z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0x0101006116B9E82BA13C4A82A3AD2E67C55C73</vt:lpwstr>
  </property>
  <property fmtid="{D5CDD505-2E9C-101B-9397-08002B2CF9AE}" pid="3" name="MediaServiceImageTags">
    <vt:lpwstr/>
  </property>
</Properties>
</file>